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35" windowHeight="12720" activeTab="0"/>
  </bookViews>
  <sheets>
    <sheet name="照度検査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<sst xmlns="http://schemas.openxmlformats.org/spreadsheetml/2006/main" count="100" uniqueCount="74">
  <si>
    <t>灯数</t>
  </si>
  <si>
    <t>教室の照度</t>
  </si>
  <si>
    <t>平成</t>
  </si>
  <si>
    <t>月</t>
  </si>
  <si>
    <t>日</t>
  </si>
  <si>
    <t>年</t>
  </si>
  <si>
    <t>天気　：</t>
  </si>
  <si>
    <t>測定者名　：</t>
  </si>
  <si>
    <t>測定器名　：</t>
  </si>
  <si>
    <t>測定教室　：</t>
  </si>
  <si>
    <t>カーテンの状況　：</t>
  </si>
  <si>
    <t>開</t>
  </si>
  <si>
    <t>閉</t>
  </si>
  <si>
    <t>点灯</t>
  </si>
  <si>
    <t>消灯</t>
  </si>
  <si>
    <t>直射日光の程度　：</t>
  </si>
  <si>
    <t>本</t>
  </si>
  <si>
    <t>故障数</t>
  </si>
  <si>
    <t>本，</t>
  </si>
  <si>
    <t>本）</t>
  </si>
  <si>
    <t>専用照明</t>
  </si>
  <si>
    <t>黒板の照度</t>
  </si>
  <si>
    <t>黒板の縁から３０ｃｍ離れた線上に、おのおの３点をとり、９ヶ所を測定する。</t>
  </si>
  <si>
    <t>測定結果</t>
  </si>
  <si>
    <t>屋外側
or
廊下側</t>
  </si>
  <si>
    <t>黒　　板</t>
  </si>
  <si>
    <t>教　　室</t>
  </si>
  <si>
    <t>最大値</t>
  </si>
  <si>
    <t>最小値</t>
  </si>
  <si>
    <t>平均値</t>
  </si>
  <si>
    <t>最大：最小（比）</t>
  </si>
  <si>
    <t>電灯状況</t>
  </si>
  <si>
    <t>黒板照度</t>
  </si>
  <si>
    <t>教室照度</t>
  </si>
  <si>
    <t>学校備品の照度計について</t>
  </si>
  <si>
    <t>機材の有無　：</t>
  </si>
  <si>
    <t>機種名形式　：</t>
  </si>
  <si>
    <t>有</t>
  </si>
  <si>
    <t>無</t>
  </si>
  <si>
    <t>アナログ式</t>
  </si>
  <si>
    <t>使用可</t>
  </si>
  <si>
    <t>使用不可</t>
  </si>
  <si>
    <t>デジタル式</t>
  </si>
  <si>
    <t>名称　：</t>
  </si>
  <si>
    <t>ﾙｸｽ</t>
  </si>
  <si>
    <t>学校名</t>
  </si>
  <si>
    <t>学校薬剤師名</t>
  </si>
  <si>
    <t>蛍光灯の状況　：</t>
  </si>
  <si>
    <t>黒板の状況　：</t>
  </si>
  <si>
    <t>測定日　：</t>
  </si>
  <si>
    <t>照明状況 ：</t>
  </si>
  <si>
    <t>破損・清掃の状況 ：</t>
  </si>
  <si>
    <t>（</t>
  </si>
  <si>
    <t>W  x</t>
  </si>
  <si>
    <t>W  x</t>
  </si>
  <si>
    <t>）</t>
  </si>
  <si>
    <t>AM　　PM</t>
  </si>
  <si>
    <t>～</t>
  </si>
  <si>
    <t>ﾙｸｽ</t>
  </si>
  <si>
    <t>ﾙｸｽ</t>
  </si>
  <si>
    <t>:</t>
  </si>
  <si>
    <t>:</t>
  </si>
  <si>
    <t>机上に直射日光が当たる場合はカーテンを閉める。　点灯を要する場所には点灯した、普段常用</t>
  </si>
  <si>
    <t>している照明状態で、児童・生徒が使用する机上面を９ヶ所測定する。</t>
  </si>
  <si>
    <t>教室内のグレア　：　　有　　　　無</t>
  </si>
  <si>
    <t>所見</t>
  </si>
  <si>
    <t>老朽化数</t>
  </si>
  <si>
    <t>明度・彩度の状況　：　</t>
  </si>
  <si>
    <t>清掃状況　：　</t>
  </si>
  <si>
    <t>塵埃値</t>
  </si>
  <si>
    <t>教室の照度・塵埃検査票</t>
  </si>
  <si>
    <t>ｍｇ/㎥</t>
  </si>
  <si>
    <t>教室の塵埃値</t>
  </si>
  <si>
    <t>塵埃計を用い３分間計測する。単位はｍｇ/㎥を用いる。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</si>
</sst>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#,##0_ "/>
    <numFmt numFmtId="178" formatCode="0_ "/>
    <numFmt numFmtId="179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9" fontId="0" fillId="0" borderId="11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179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6" xfId="0" applyNumberFormat="1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0" borderId="10" xfId="0" applyNumberFormat="1" applyFont="1" applyBorder="1" applyAlignment="1" applyProtection="1">
      <alignment horizontal="center" vertical="center"/>
      <protection locked="0"/>
    </xf>
    <xf numFmtId="178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U23" sqref="U23"/>
    </sheetView>
  </sheetViews>
  <sheetFormatPr defaultColWidth="9.00390625" defaultRowHeight="13.5"/>
  <cols>
    <col min="1" max="1" width="12.125" style="22" customWidth="1"/>
    <col min="2" max="8" width="3.875" style="22" customWidth="1"/>
    <col min="9" max="9" width="1.25" style="22" customWidth="1"/>
    <col min="10" max="10" width="3.75390625" style="22" customWidth="1"/>
    <col min="11" max="12" width="2.625" style="22" customWidth="1"/>
    <col min="13" max="13" width="5.125" style="22" customWidth="1"/>
    <col min="14" max="14" width="9.00390625" style="22" customWidth="1"/>
    <col min="15" max="15" width="5.125" style="22" customWidth="1"/>
    <col min="16" max="16" width="6.25390625" style="22" customWidth="1"/>
    <col min="17" max="17" width="1.625" style="22" customWidth="1"/>
    <col min="18" max="18" width="6.125" style="22" customWidth="1"/>
    <col min="19" max="19" width="7.875" style="22" customWidth="1"/>
    <col min="20" max="16384" width="9.00390625" style="22" customWidth="1"/>
  </cols>
  <sheetData>
    <row r="1" spans="1:19" ht="22.5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ht="19.5" customHeight="1"/>
    <row r="3" spans="1:19" ht="19.5" customHeight="1">
      <c r="A3" s="24" t="s">
        <v>45</v>
      </c>
      <c r="B3" s="82"/>
      <c r="C3" s="82"/>
      <c r="D3" s="82"/>
      <c r="E3" s="82"/>
      <c r="F3" s="82"/>
      <c r="G3" s="82"/>
      <c r="H3" s="82"/>
      <c r="N3" s="59" t="s">
        <v>46</v>
      </c>
      <c r="O3" s="59"/>
      <c r="P3" s="60"/>
      <c r="Q3" s="60"/>
      <c r="R3" s="61"/>
      <c r="S3" s="62"/>
    </row>
    <row r="4" spans="1:17" ht="19.5" customHeight="1">
      <c r="A4" s="25"/>
      <c r="B4" s="27"/>
      <c r="C4" s="27"/>
      <c r="D4" s="27"/>
      <c r="E4" s="27"/>
      <c r="F4" s="27"/>
      <c r="G4" s="27"/>
      <c r="H4" s="28"/>
      <c r="N4" s="29"/>
      <c r="O4" s="29"/>
      <c r="P4" s="27"/>
      <c r="Q4" s="28"/>
    </row>
    <row r="5" spans="1:19" ht="19.5" customHeight="1">
      <c r="A5" s="3" t="s">
        <v>49</v>
      </c>
      <c r="B5" s="4" t="s">
        <v>2</v>
      </c>
      <c r="C5" s="38"/>
      <c r="D5" s="4" t="s">
        <v>5</v>
      </c>
      <c r="E5" s="38"/>
      <c r="F5" s="4" t="s">
        <v>3</v>
      </c>
      <c r="G5" s="38"/>
      <c r="H5" s="5" t="s">
        <v>4</v>
      </c>
      <c r="I5" s="5" t="s">
        <v>52</v>
      </c>
      <c r="J5" s="39"/>
      <c r="K5" s="5" t="s">
        <v>55</v>
      </c>
      <c r="L5" s="56" t="s">
        <v>56</v>
      </c>
      <c r="M5" s="56"/>
      <c r="N5" s="40"/>
      <c r="O5" s="19" t="s">
        <v>57</v>
      </c>
      <c r="P5" s="41"/>
      <c r="Q5" s="69" t="s">
        <v>6</v>
      </c>
      <c r="R5" s="70"/>
      <c r="S5" s="42"/>
    </row>
    <row r="6" spans="1:19" ht="19.5" customHeight="1">
      <c r="A6" s="7" t="s">
        <v>7</v>
      </c>
      <c r="B6" s="88">
        <f>IF(B3="","",P3)</f>
      </c>
      <c r="C6" s="88"/>
      <c r="D6" s="88"/>
      <c r="E6" s="88"/>
      <c r="F6" s="88"/>
      <c r="G6" s="89"/>
      <c r="H6" s="69" t="s">
        <v>8</v>
      </c>
      <c r="I6" s="77"/>
      <c r="J6" s="77"/>
      <c r="K6" s="77"/>
      <c r="L6" s="88"/>
      <c r="M6" s="97"/>
      <c r="N6" s="97"/>
      <c r="O6" s="97"/>
      <c r="P6" s="97"/>
      <c r="Q6" s="97"/>
      <c r="R6" s="97"/>
      <c r="S6" s="98"/>
    </row>
    <row r="7" spans="1:19" ht="19.5" customHeight="1">
      <c r="A7" s="3" t="s">
        <v>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101"/>
      <c r="O7" s="63" t="s">
        <v>64</v>
      </c>
      <c r="P7" s="56"/>
      <c r="Q7" s="56"/>
      <c r="R7" s="56"/>
      <c r="S7" s="58"/>
    </row>
    <row r="8" spans="1:19" ht="19.5" customHeight="1">
      <c r="A8" s="3" t="s">
        <v>10</v>
      </c>
      <c r="B8" s="4"/>
      <c r="C8" s="11" t="s">
        <v>11</v>
      </c>
      <c r="D8" s="4"/>
      <c r="E8" s="4" t="s">
        <v>12</v>
      </c>
      <c r="F8" s="4"/>
      <c r="G8" s="77" t="s">
        <v>51</v>
      </c>
      <c r="H8" s="77"/>
      <c r="I8" s="77"/>
      <c r="J8" s="77"/>
      <c r="K8" s="77"/>
      <c r="L8" s="64"/>
      <c r="M8" s="65"/>
      <c r="N8" s="65"/>
      <c r="O8" s="65"/>
      <c r="P8" s="65"/>
      <c r="Q8" s="65"/>
      <c r="R8" s="65"/>
      <c r="S8" s="66"/>
    </row>
    <row r="9" spans="1:19" ht="19.5" customHeight="1">
      <c r="A9" s="8" t="s">
        <v>47</v>
      </c>
      <c r="B9" s="5"/>
      <c r="C9" s="5" t="s">
        <v>13</v>
      </c>
      <c r="D9" s="5"/>
      <c r="E9" s="5" t="s">
        <v>14</v>
      </c>
      <c r="F9" s="5"/>
      <c r="G9" s="87" t="s">
        <v>15</v>
      </c>
      <c r="H9" s="87"/>
      <c r="I9" s="87"/>
      <c r="J9" s="87"/>
      <c r="K9" s="87"/>
      <c r="L9" s="67"/>
      <c r="M9" s="67"/>
      <c r="N9" s="67"/>
      <c r="O9" s="67"/>
      <c r="P9" s="67"/>
      <c r="Q9" s="67"/>
      <c r="R9" s="67"/>
      <c r="S9" s="68"/>
    </row>
    <row r="10" spans="1:19" ht="19.5" customHeight="1">
      <c r="A10" s="17" t="s">
        <v>0</v>
      </c>
      <c r="B10" s="43"/>
      <c r="C10" s="18" t="s">
        <v>53</v>
      </c>
      <c r="D10" s="43"/>
      <c r="E10" s="18" t="s">
        <v>16</v>
      </c>
      <c r="F10" s="37" t="s">
        <v>52</v>
      </c>
      <c r="G10" s="18" t="s">
        <v>17</v>
      </c>
      <c r="H10" s="18"/>
      <c r="I10" s="96"/>
      <c r="J10" s="96"/>
      <c r="K10" s="18" t="s">
        <v>18</v>
      </c>
      <c r="L10" s="75" t="s">
        <v>66</v>
      </c>
      <c r="M10" s="75"/>
      <c r="N10" s="43"/>
      <c r="O10" s="18" t="s">
        <v>19</v>
      </c>
      <c r="P10" s="99" t="s">
        <v>68</v>
      </c>
      <c r="Q10" s="62"/>
      <c r="R10" s="62"/>
      <c r="S10" s="100"/>
    </row>
    <row r="11" spans="1:19" ht="19.5" customHeight="1">
      <c r="A11" s="3" t="s">
        <v>48</v>
      </c>
      <c r="B11" s="4" t="s">
        <v>20</v>
      </c>
      <c r="C11" s="4"/>
      <c r="D11" s="44"/>
      <c r="E11" s="4" t="s">
        <v>54</v>
      </c>
      <c r="F11" s="88"/>
      <c r="G11" s="88"/>
      <c r="H11" s="4" t="s">
        <v>16</v>
      </c>
      <c r="I11" s="4"/>
      <c r="J11" s="77" t="s">
        <v>50</v>
      </c>
      <c r="K11" s="77"/>
      <c r="L11" s="77"/>
      <c r="M11" s="56"/>
      <c r="N11" s="56"/>
      <c r="O11" s="56" t="s">
        <v>67</v>
      </c>
      <c r="P11" s="57"/>
      <c r="Q11" s="57"/>
      <c r="R11" s="57"/>
      <c r="S11" s="58"/>
    </row>
    <row r="12" spans="1:18" ht="19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9" ht="19.5" customHeight="1">
      <c r="A13" s="12" t="s">
        <v>1</v>
      </c>
      <c r="B13" s="12"/>
      <c r="C13" s="109" t="s">
        <v>62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0"/>
    </row>
    <row r="14" spans="1:19" ht="19.5" customHeight="1">
      <c r="A14" s="2"/>
      <c r="B14" s="2"/>
      <c r="C14" s="81" t="s">
        <v>63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ht="19.5" customHeight="1">
      <c r="A15" s="2" t="s">
        <v>21</v>
      </c>
      <c r="B15" s="2"/>
      <c r="C15" s="81" t="s">
        <v>22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spans="1:19" ht="19.5" customHeight="1">
      <c r="A16" s="2" t="s">
        <v>72</v>
      </c>
      <c r="B16" s="2"/>
      <c r="C16" s="81" t="s">
        <v>73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</row>
    <row r="17" ht="19.5" customHeight="1"/>
    <row r="18" spans="1:18" ht="19.5" customHeight="1">
      <c r="A18" s="14" t="s">
        <v>23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9.5" customHeight="1">
      <c r="A19" s="2"/>
      <c r="B19" s="2"/>
      <c r="C19" s="2"/>
      <c r="D19" s="2"/>
      <c r="E19" s="2"/>
      <c r="F19" s="12"/>
      <c r="G19" s="13"/>
      <c r="H19" s="13"/>
      <c r="I19" s="13"/>
      <c r="J19" s="13"/>
      <c r="K19" s="16"/>
      <c r="L19" s="16"/>
      <c r="M19" s="13"/>
      <c r="N19" s="13"/>
      <c r="O19" s="13"/>
      <c r="P19" s="13"/>
      <c r="Q19" s="13"/>
      <c r="R19" s="2"/>
    </row>
    <row r="20" spans="1:19" ht="19.5" customHeight="1">
      <c r="A20" s="2"/>
      <c r="B20" s="2" t="s">
        <v>25</v>
      </c>
      <c r="C20" s="2"/>
      <c r="D20" s="2"/>
      <c r="E20" s="2"/>
      <c r="F20" s="12"/>
      <c r="G20" s="107" t="s">
        <v>24</v>
      </c>
      <c r="H20" s="108"/>
      <c r="I20" s="13"/>
      <c r="J20" s="83"/>
      <c r="K20" s="84"/>
      <c r="L20" s="84"/>
      <c r="M20" s="9" t="s">
        <v>44</v>
      </c>
      <c r="N20" s="45"/>
      <c r="O20" s="10" t="s">
        <v>44</v>
      </c>
      <c r="P20" s="110"/>
      <c r="Q20" s="111"/>
      <c r="R20" s="10" t="s">
        <v>44</v>
      </c>
      <c r="S20" s="102" t="s">
        <v>24</v>
      </c>
    </row>
    <row r="21" spans="1:19" ht="19.5" customHeight="1">
      <c r="A21" s="2"/>
      <c r="B21" s="2"/>
      <c r="C21" s="2"/>
      <c r="D21" s="2"/>
      <c r="E21" s="2"/>
      <c r="F21" s="12"/>
      <c r="G21" s="108"/>
      <c r="H21" s="108"/>
      <c r="I21" s="13"/>
      <c r="J21" s="63"/>
      <c r="K21" s="56"/>
      <c r="L21" s="56"/>
      <c r="M21" s="9" t="s">
        <v>44</v>
      </c>
      <c r="N21" s="46"/>
      <c r="O21" s="10" t="s">
        <v>44</v>
      </c>
      <c r="P21" s="112"/>
      <c r="Q21" s="97"/>
      <c r="R21" s="10" t="s">
        <v>44</v>
      </c>
      <c r="S21" s="103"/>
    </row>
    <row r="22" spans="1:19" ht="19.5" customHeight="1">
      <c r="A22" s="2"/>
      <c r="B22" s="2"/>
      <c r="C22" s="2"/>
      <c r="D22" s="2"/>
      <c r="E22" s="2"/>
      <c r="F22" s="12"/>
      <c r="G22" s="108"/>
      <c r="H22" s="108"/>
      <c r="I22" s="13"/>
      <c r="J22" s="85"/>
      <c r="K22" s="86"/>
      <c r="L22" s="86"/>
      <c r="M22" s="6" t="s">
        <v>44</v>
      </c>
      <c r="N22" s="47"/>
      <c r="O22" s="15" t="s">
        <v>44</v>
      </c>
      <c r="P22" s="106"/>
      <c r="Q22" s="61"/>
      <c r="R22" s="15" t="s">
        <v>44</v>
      </c>
      <c r="S22" s="103"/>
    </row>
    <row r="23" spans="1:18" ht="19.5" customHeight="1">
      <c r="A23" s="2"/>
      <c r="B23" s="2"/>
      <c r="C23" s="2"/>
      <c r="D23" s="2"/>
      <c r="E23" s="2"/>
      <c r="F23" s="2"/>
      <c r="G23" s="1"/>
      <c r="H23" s="16"/>
      <c r="I23" s="16"/>
      <c r="J23" s="48"/>
      <c r="K23" s="48"/>
      <c r="L23" s="48"/>
      <c r="M23" s="48"/>
      <c r="N23" s="49"/>
      <c r="O23" s="48"/>
      <c r="P23" s="49"/>
      <c r="Q23" s="49"/>
      <c r="R23" s="50"/>
    </row>
    <row r="24" spans="1:19" ht="19.5" customHeight="1">
      <c r="A24" s="2"/>
      <c r="B24" s="2" t="s">
        <v>26</v>
      </c>
      <c r="C24" s="2"/>
      <c r="D24" s="2"/>
      <c r="E24" s="2"/>
      <c r="F24" s="2"/>
      <c r="G24" s="107" t="s">
        <v>24</v>
      </c>
      <c r="H24" s="108"/>
      <c r="I24" s="16"/>
      <c r="J24" s="83"/>
      <c r="K24" s="84"/>
      <c r="L24" s="84"/>
      <c r="M24" s="9" t="s">
        <v>44</v>
      </c>
      <c r="N24" s="45"/>
      <c r="O24" s="10" t="s">
        <v>44</v>
      </c>
      <c r="P24" s="110"/>
      <c r="Q24" s="111"/>
      <c r="R24" s="10" t="s">
        <v>44</v>
      </c>
      <c r="S24" s="102" t="s">
        <v>24</v>
      </c>
    </row>
    <row r="25" spans="1:19" ht="19.5" customHeight="1">
      <c r="A25" s="2"/>
      <c r="B25" s="2"/>
      <c r="C25" s="2"/>
      <c r="D25" s="2"/>
      <c r="E25" s="2"/>
      <c r="F25" s="2"/>
      <c r="G25" s="108"/>
      <c r="H25" s="108"/>
      <c r="I25" s="16"/>
      <c r="J25" s="63"/>
      <c r="K25" s="56"/>
      <c r="L25" s="56"/>
      <c r="M25" s="9" t="s">
        <v>44</v>
      </c>
      <c r="N25" s="46"/>
      <c r="O25" s="10" t="s">
        <v>44</v>
      </c>
      <c r="P25" s="112"/>
      <c r="Q25" s="97"/>
      <c r="R25" s="10" t="s">
        <v>44</v>
      </c>
      <c r="S25" s="103"/>
    </row>
    <row r="26" spans="1:19" ht="19.5" customHeight="1">
      <c r="A26" s="2"/>
      <c r="B26" s="2"/>
      <c r="C26" s="2"/>
      <c r="D26" s="2"/>
      <c r="E26" s="2"/>
      <c r="F26" s="2"/>
      <c r="G26" s="108"/>
      <c r="H26" s="108"/>
      <c r="I26" s="2"/>
      <c r="J26" s="94"/>
      <c r="K26" s="99"/>
      <c r="L26" s="99"/>
      <c r="M26" s="6" t="s">
        <v>44</v>
      </c>
      <c r="N26" s="47"/>
      <c r="O26" s="15" t="s">
        <v>44</v>
      </c>
      <c r="P26" s="106"/>
      <c r="Q26" s="61"/>
      <c r="R26" s="15" t="s">
        <v>44</v>
      </c>
      <c r="S26" s="103"/>
    </row>
    <row r="27" spans="1:18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9.5" customHeight="1">
      <c r="A28" s="2"/>
      <c r="B28" s="92"/>
      <c r="C28" s="87"/>
      <c r="D28" s="90" t="s">
        <v>31</v>
      </c>
      <c r="E28" s="91"/>
      <c r="F28" s="71" t="s">
        <v>27</v>
      </c>
      <c r="G28" s="72"/>
      <c r="H28" s="72"/>
      <c r="I28" s="73"/>
      <c r="J28" s="71" t="s">
        <v>28</v>
      </c>
      <c r="K28" s="72"/>
      <c r="L28" s="72"/>
      <c r="M28" s="73"/>
      <c r="N28" s="71" t="s">
        <v>29</v>
      </c>
      <c r="O28" s="72"/>
      <c r="P28" s="90" t="s">
        <v>30</v>
      </c>
      <c r="Q28" s="104"/>
      <c r="R28" s="105"/>
    </row>
    <row r="29" spans="1:18" ht="19.5" customHeight="1">
      <c r="A29" s="2"/>
      <c r="B29" s="71" t="s">
        <v>32</v>
      </c>
      <c r="C29" s="72"/>
      <c r="D29" s="63"/>
      <c r="E29" s="93"/>
      <c r="F29" s="71">
        <f>IF(J22="","",MAXA(J20:L22,N20:N22,P20:P22))</f>
      </c>
      <c r="G29" s="72"/>
      <c r="H29" s="72" t="s">
        <v>58</v>
      </c>
      <c r="I29" s="73"/>
      <c r="J29" s="69">
        <f>IF(J20="","",MINA(J20:L22,N20:N22,P20:P22))</f>
      </c>
      <c r="K29" s="77"/>
      <c r="L29" s="77"/>
      <c r="M29" s="20" t="s">
        <v>58</v>
      </c>
      <c r="N29" s="30">
        <f>IF(J20="","",AVERAGE(J20:L22,N20:N22,P20:P22))</f>
      </c>
      <c r="O29" s="19" t="s">
        <v>58</v>
      </c>
      <c r="P29" s="51">
        <f>IF(F29="","",F29/J29)</f>
      </c>
      <c r="Q29" s="35" t="s">
        <v>60</v>
      </c>
      <c r="R29" s="33">
        <v>1</v>
      </c>
    </row>
    <row r="30" spans="1:18" ht="19.5" customHeight="1">
      <c r="A30" s="2"/>
      <c r="B30" s="74" t="s">
        <v>33</v>
      </c>
      <c r="C30" s="75"/>
      <c r="D30" s="94"/>
      <c r="E30" s="95"/>
      <c r="F30" s="74">
        <f>IF(J24="","",MAXA(J24:L26,N24:N26,P24:P26))</f>
      </c>
      <c r="G30" s="75"/>
      <c r="H30" s="72" t="s">
        <v>59</v>
      </c>
      <c r="I30" s="73"/>
      <c r="J30" s="69">
        <f>IF(J24="","",MINA(J24:L26,N24:N26,P24:P26))</f>
      </c>
      <c r="K30" s="77"/>
      <c r="L30" s="77"/>
      <c r="M30" s="21" t="s">
        <v>59</v>
      </c>
      <c r="N30" s="31">
        <f>IF(J24="","",AVERAGE(J24:L26,N24:N26,P24:P26))</f>
      </c>
      <c r="O30" s="32" t="s">
        <v>59</v>
      </c>
      <c r="P30" s="51">
        <f>IF(F30="","",F30/J30)</f>
      </c>
      <c r="Q30" s="36" t="s">
        <v>61</v>
      </c>
      <c r="R30" s="34">
        <v>1</v>
      </c>
    </row>
    <row r="31" ht="19.5" customHeight="1"/>
    <row r="32" spans="10:18" ht="19.5" customHeight="1">
      <c r="J32" s="78" t="s">
        <v>69</v>
      </c>
      <c r="K32" s="79"/>
      <c r="L32" s="79"/>
      <c r="M32" s="79"/>
      <c r="N32" s="115"/>
      <c r="O32" s="116"/>
      <c r="P32" s="116"/>
      <c r="Q32" s="113" t="s">
        <v>71</v>
      </c>
      <c r="R32" s="114"/>
    </row>
    <row r="33" ht="19.5" customHeight="1">
      <c r="A33" s="22" t="s">
        <v>34</v>
      </c>
    </row>
    <row r="34" ht="7.5" customHeight="1"/>
    <row r="35" spans="2:16" ht="19.5" customHeight="1">
      <c r="B35" s="76" t="s">
        <v>35</v>
      </c>
      <c r="C35" s="76"/>
      <c r="D35" s="76"/>
      <c r="E35" s="80"/>
      <c r="F35" s="22" t="s">
        <v>37</v>
      </c>
      <c r="G35" s="22" t="s">
        <v>38</v>
      </c>
      <c r="H35" s="76"/>
      <c r="I35" s="76"/>
      <c r="J35" s="76"/>
      <c r="K35" s="76" t="s">
        <v>40</v>
      </c>
      <c r="L35" s="76"/>
      <c r="M35" s="76"/>
      <c r="N35" s="26" t="s">
        <v>41</v>
      </c>
      <c r="O35" s="26"/>
      <c r="P35" s="26"/>
    </row>
    <row r="36" ht="7.5" customHeight="1"/>
    <row r="37" spans="2:18" ht="19.5" customHeight="1">
      <c r="B37" s="76" t="s">
        <v>36</v>
      </c>
      <c r="C37" s="76"/>
      <c r="D37" s="76"/>
      <c r="E37" s="80"/>
      <c r="F37" s="26" t="s">
        <v>39</v>
      </c>
      <c r="G37" s="26"/>
      <c r="I37" s="26"/>
      <c r="J37" s="26" t="s">
        <v>42</v>
      </c>
      <c r="K37" s="26"/>
      <c r="L37" s="26"/>
      <c r="N37" s="26" t="s">
        <v>43</v>
      </c>
      <c r="O37" s="52"/>
      <c r="P37" s="53"/>
      <c r="Q37" s="53"/>
      <c r="R37" s="53"/>
    </row>
    <row r="38" ht="7.5" customHeight="1"/>
    <row r="39" spans="1:18" ht="18" customHeight="1">
      <c r="A39" s="22" t="s">
        <v>65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2:18" ht="18" customHeight="1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2:18" ht="18" customHeight="1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2:18" ht="18" customHeight="1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2:18" ht="18" customHeight="1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</row>
    <row r="44" spans="2:18" ht="18" customHeight="1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</row>
  </sheetData>
  <sheetProtection password="9CE1" sheet="1" objects="1" scenarios="1"/>
  <mergeCells count="72">
    <mergeCell ref="P25:Q25"/>
    <mergeCell ref="Q32:R32"/>
    <mergeCell ref="N32:P32"/>
    <mergeCell ref="B43:R43"/>
    <mergeCell ref="B44:R44"/>
    <mergeCell ref="B39:R39"/>
    <mergeCell ref="B40:R40"/>
    <mergeCell ref="B41:R41"/>
    <mergeCell ref="B42:R42"/>
    <mergeCell ref="B37:E37"/>
    <mergeCell ref="N28:O28"/>
    <mergeCell ref="J26:L26"/>
    <mergeCell ref="P28:R28"/>
    <mergeCell ref="P26:Q26"/>
    <mergeCell ref="G20:H22"/>
    <mergeCell ref="G24:H26"/>
    <mergeCell ref="P20:Q20"/>
    <mergeCell ref="P21:Q21"/>
    <mergeCell ref="P22:Q22"/>
    <mergeCell ref="P24:Q24"/>
    <mergeCell ref="J11:L11"/>
    <mergeCell ref="L10:M10"/>
    <mergeCell ref="P10:S10"/>
    <mergeCell ref="B7:N7"/>
    <mergeCell ref="J25:L25"/>
    <mergeCell ref="S20:S22"/>
    <mergeCell ref="S24:S26"/>
    <mergeCell ref="C13:S13"/>
    <mergeCell ref="C14:S14"/>
    <mergeCell ref="C15:S15"/>
    <mergeCell ref="D28:E28"/>
    <mergeCell ref="B28:C28"/>
    <mergeCell ref="B29:C29"/>
    <mergeCell ref="B30:C30"/>
    <mergeCell ref="D29:E29"/>
    <mergeCell ref="D30:E30"/>
    <mergeCell ref="B35:E35"/>
    <mergeCell ref="C16:S16"/>
    <mergeCell ref="B3:H3"/>
    <mergeCell ref="J24:L24"/>
    <mergeCell ref="J20:L20"/>
    <mergeCell ref="J21:L21"/>
    <mergeCell ref="J22:L22"/>
    <mergeCell ref="G9:K9"/>
    <mergeCell ref="B6:G6"/>
    <mergeCell ref="H6:K6"/>
    <mergeCell ref="K35:M35"/>
    <mergeCell ref="J30:L30"/>
    <mergeCell ref="H35:J35"/>
    <mergeCell ref="J29:L29"/>
    <mergeCell ref="J32:M32"/>
    <mergeCell ref="H30:I30"/>
    <mergeCell ref="Q5:R5"/>
    <mergeCell ref="F29:G29"/>
    <mergeCell ref="H29:I29"/>
    <mergeCell ref="F30:G30"/>
    <mergeCell ref="J28:M28"/>
    <mergeCell ref="F28:I28"/>
    <mergeCell ref="G8:K8"/>
    <mergeCell ref="I10:J10"/>
    <mergeCell ref="L6:S6"/>
    <mergeCell ref="F11:G11"/>
    <mergeCell ref="O37:R37"/>
    <mergeCell ref="A1:S1"/>
    <mergeCell ref="O11:S11"/>
    <mergeCell ref="N3:O3"/>
    <mergeCell ref="L5:M5"/>
    <mergeCell ref="P3:S3"/>
    <mergeCell ref="O7:S7"/>
    <mergeCell ref="L8:S8"/>
    <mergeCell ref="M11:N11"/>
    <mergeCell ref="L9:S9"/>
  </mergeCells>
  <dataValidations count="1">
    <dataValidation allowBlank="1" showInputMessage="1" showErrorMessage="1" imeMode="on" sqref="J5 B3:H3 P3:S3 S5 B6:G6 L8:S8 L9:S9 B39:R44"/>
  </dataValidations>
  <printOptions/>
  <pageMargins left="0.49" right="0.17" top="0.32" bottom="0.25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kaneuchi1</dc:creator>
  <cp:keywords/>
  <dc:description/>
  <cp:lastModifiedBy>金内勝</cp:lastModifiedBy>
  <cp:lastPrinted>2014-11-25T06:52:17Z</cp:lastPrinted>
  <dcterms:created xsi:type="dcterms:W3CDTF">2009-06-19T07:19:19Z</dcterms:created>
  <dcterms:modified xsi:type="dcterms:W3CDTF">2014-11-25T07:02:20Z</dcterms:modified>
  <cp:category/>
  <cp:version/>
  <cp:contentType/>
  <cp:contentStatus/>
</cp:coreProperties>
</file>